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Címlap" sheetId="1" r:id="rId1"/>
    <sheet name="Nevezési lap" sheetId="2" r:id="rId2"/>
  </sheets>
  <definedNames>
    <definedName name="_xlnm.Print_Area" localSheetId="0">'Címlap'!$A$2:$F$27</definedName>
    <definedName name="_xlnm.Print_Area" localSheetId="1">'Nevezési lap'!$A$1:$H$136</definedName>
  </definedNames>
  <calcPr fullCalcOnLoad="1"/>
</workbook>
</file>

<file path=xl/sharedStrings.xml><?xml version="1.0" encoding="utf-8"?>
<sst xmlns="http://schemas.openxmlformats.org/spreadsheetml/2006/main" count="182" uniqueCount="52">
  <si>
    <t>Versenyszámok:</t>
  </si>
  <si>
    <t>Születési év</t>
  </si>
  <si>
    <t xml:space="preserve"> 1.</t>
  </si>
  <si>
    <t>K-1</t>
  </si>
  <si>
    <t>2000m leány</t>
  </si>
  <si>
    <t xml:space="preserve"> 2.</t>
  </si>
  <si>
    <t>Mk-1</t>
  </si>
  <si>
    <t>0. korcsoport</t>
  </si>
  <si>
    <t xml:space="preserve">2000m fiú </t>
  </si>
  <si>
    <t xml:space="preserve"> 3.</t>
  </si>
  <si>
    <t>V. korcsoport</t>
  </si>
  <si>
    <t xml:space="preserve"> 4.</t>
  </si>
  <si>
    <t>III. korcsoport</t>
  </si>
  <si>
    <t xml:space="preserve"> 5.</t>
  </si>
  <si>
    <t>I. korcsoport</t>
  </si>
  <si>
    <t xml:space="preserve"> 6.</t>
  </si>
  <si>
    <t>2000m fiú</t>
  </si>
  <si>
    <t xml:space="preserve"> 7.</t>
  </si>
  <si>
    <t xml:space="preserve"> 8.</t>
  </si>
  <si>
    <t xml:space="preserve"> 9.</t>
  </si>
  <si>
    <t xml:space="preserve"> 10.</t>
  </si>
  <si>
    <t>Törpe korcsoport</t>
  </si>
  <si>
    <t xml:space="preserve"> 11.</t>
  </si>
  <si>
    <t>2000m férfi</t>
  </si>
  <si>
    <t xml:space="preserve"> 12.</t>
  </si>
  <si>
    <t>II. korcsoport</t>
  </si>
  <si>
    <t xml:space="preserve"> 13.</t>
  </si>
  <si>
    <t>Rothbauer Vilmos különdíj</t>
  </si>
  <si>
    <t>IV. korcsoport</t>
  </si>
  <si>
    <t>VI. korcsoport</t>
  </si>
  <si>
    <t>Egyesület neve:</t>
  </si>
  <si>
    <t>Indulók neve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</si>
  <si>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</si>
  <si>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</si>
  <si>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</si>
  <si>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</si>
  <si>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</si>
  <si>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</si>
  <si>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>1000m fiú-leány</t>
  </si>
  <si>
    <t>VII. korcsoporttól</t>
  </si>
  <si>
    <t>DUNAKANYAR KUPA 2017</t>
  </si>
  <si>
    <t>Nagymaros, 2017. augusztus 19.</t>
  </si>
  <si>
    <t>-2000</t>
  </si>
  <si>
    <t>2007</t>
  </si>
  <si>
    <t>2002</t>
  </si>
  <si>
    <t>2004</t>
  </si>
  <si>
    <t>2006</t>
  </si>
  <si>
    <t>2008</t>
  </si>
  <si>
    <t>2005</t>
  </si>
  <si>
    <t>2003</t>
  </si>
  <si>
    <t>2001</t>
  </si>
  <si>
    <t>Dunakanyar Kupa 2017.08.19. nevezési lap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</si>
</sst>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hh:mm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49">
    <font>
      <sz val="10"/>
      <name val="Arial"/>
      <family val="2"/>
    </font>
    <font>
      <sz val="10"/>
      <name val="MS Sans Serif"/>
      <family val="2"/>
    </font>
    <font>
      <sz val="22"/>
      <name val="MS Sans Serif"/>
      <family val="2"/>
    </font>
    <font>
      <b/>
      <sz val="26"/>
      <name val="Times New Roman CE"/>
      <family val="1"/>
    </font>
    <font>
      <b/>
      <sz val="20"/>
      <name val="Times New Roman CE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1" xfId="0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justify"/>
    </xf>
    <xf numFmtId="0" fontId="3" fillId="0" borderId="0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justify"/>
    </xf>
    <xf numFmtId="11" fontId="8" fillId="0" borderId="15" xfId="0" applyNumberFormat="1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right"/>
    </xf>
    <xf numFmtId="165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11.28125" style="0" customWidth="1"/>
    <col min="2" max="2" width="6.57421875" style="0" customWidth="1"/>
    <col min="4" max="4" width="24.28125" style="0" customWidth="1"/>
    <col min="5" max="5" width="17.00390625" style="0" customWidth="1"/>
    <col min="6" max="6" width="11.8515625" style="0" customWidth="1"/>
  </cols>
  <sheetData>
    <row r="1" spans="1:6" ht="24.75">
      <c r="A1" s="2"/>
      <c r="B1" s="1"/>
      <c r="C1" s="1"/>
      <c r="D1" s="1"/>
      <c r="E1" s="1"/>
      <c r="F1" s="1"/>
    </row>
    <row r="2" spans="1:6" ht="33">
      <c r="A2" s="56" t="s">
        <v>40</v>
      </c>
      <c r="B2" s="56"/>
      <c r="C2" s="56"/>
      <c r="D2" s="56"/>
      <c r="E2" s="56"/>
      <c r="F2" s="56"/>
    </row>
    <row r="3" spans="1:6" ht="33">
      <c r="A3" s="50"/>
      <c r="B3" s="51"/>
      <c r="C3" s="51"/>
      <c r="D3" s="19"/>
      <c r="E3" s="51"/>
      <c r="F3" s="51"/>
    </row>
    <row r="4" spans="1:6" ht="25.5">
      <c r="A4" s="57" t="s">
        <v>41</v>
      </c>
      <c r="B4" s="57"/>
      <c r="C4" s="57"/>
      <c r="D4" s="57"/>
      <c r="E4" s="57"/>
      <c r="F4" s="57"/>
    </row>
    <row r="5" spans="1:6" ht="14.25" customHeight="1">
      <c r="A5" s="50"/>
      <c r="B5" s="51"/>
      <c r="C5" s="51"/>
      <c r="D5" s="51"/>
      <c r="E5" s="51"/>
      <c r="F5" s="51"/>
    </row>
    <row r="6" spans="1:6" ht="15.75">
      <c r="A6" s="15"/>
      <c r="B6" s="52" t="s">
        <v>0</v>
      </c>
      <c r="C6" s="15"/>
      <c r="D6" s="15"/>
      <c r="E6" s="15"/>
      <c r="F6" s="51"/>
    </row>
    <row r="7" spans="1:6" ht="15.75">
      <c r="A7" s="52"/>
      <c r="B7" s="15"/>
      <c r="C7" s="15"/>
      <c r="D7" s="15"/>
      <c r="E7" s="15"/>
      <c r="F7" s="11" t="s">
        <v>1</v>
      </c>
    </row>
    <row r="8" spans="1:6" ht="15.75">
      <c r="A8" s="53" t="s">
        <v>2</v>
      </c>
      <c r="B8" s="11">
        <v>0.3958333333333333</v>
      </c>
      <c r="C8" s="12" t="s">
        <v>3</v>
      </c>
      <c r="D8" s="13" t="s">
        <v>39</v>
      </c>
      <c r="E8" s="12" t="s">
        <v>4</v>
      </c>
      <c r="F8" s="55" t="s">
        <v>42</v>
      </c>
    </row>
    <row r="9" spans="1:6" ht="15.75">
      <c r="A9" s="53" t="s">
        <v>5</v>
      </c>
      <c r="B9" s="11">
        <v>0.3993055555555556</v>
      </c>
      <c r="C9" s="12" t="s">
        <v>6</v>
      </c>
      <c r="D9" s="13" t="s">
        <v>7</v>
      </c>
      <c r="E9" s="12" t="s">
        <v>8</v>
      </c>
      <c r="F9" s="55" t="s">
        <v>43</v>
      </c>
    </row>
    <row r="10" spans="1:6" ht="15.75">
      <c r="A10" s="53" t="s">
        <v>9</v>
      </c>
      <c r="B10" s="11">
        <v>0.40625</v>
      </c>
      <c r="C10" s="12" t="s">
        <v>3</v>
      </c>
      <c r="D10" s="13" t="s">
        <v>10</v>
      </c>
      <c r="E10" s="12" t="s">
        <v>4</v>
      </c>
      <c r="F10" s="55" t="s">
        <v>44</v>
      </c>
    </row>
    <row r="11" spans="1:6" ht="15.75">
      <c r="A11" s="53" t="s">
        <v>11</v>
      </c>
      <c r="B11" s="11">
        <v>0.4131944444444444</v>
      </c>
      <c r="C11" s="12" t="s">
        <v>6</v>
      </c>
      <c r="D11" s="13" t="s">
        <v>12</v>
      </c>
      <c r="E11" s="12" t="s">
        <v>4</v>
      </c>
      <c r="F11" s="55" t="s">
        <v>45</v>
      </c>
    </row>
    <row r="12" spans="1:6" ht="15.75">
      <c r="A12" s="53" t="s">
        <v>13</v>
      </c>
      <c r="B12" s="11">
        <v>0.4201388888888889</v>
      </c>
      <c r="C12" s="12" t="s">
        <v>6</v>
      </c>
      <c r="D12" s="13" t="s">
        <v>14</v>
      </c>
      <c r="E12" s="12" t="s">
        <v>4</v>
      </c>
      <c r="F12" s="55" t="s">
        <v>46</v>
      </c>
    </row>
    <row r="13" spans="1:6" ht="15.75">
      <c r="A13" s="53" t="s">
        <v>15</v>
      </c>
      <c r="B13" s="11">
        <v>0.4270833333333333</v>
      </c>
      <c r="C13" s="12" t="s">
        <v>3</v>
      </c>
      <c r="D13" s="13" t="s">
        <v>10</v>
      </c>
      <c r="E13" s="12" t="s">
        <v>16</v>
      </c>
      <c r="F13" s="55" t="s">
        <v>44</v>
      </c>
    </row>
    <row r="14" spans="1:6" ht="15.75">
      <c r="A14" s="53" t="s">
        <v>17</v>
      </c>
      <c r="B14" s="11">
        <v>0.43402777777777773</v>
      </c>
      <c r="C14" s="12" t="s">
        <v>6</v>
      </c>
      <c r="D14" s="13" t="s">
        <v>12</v>
      </c>
      <c r="E14" s="12" t="s">
        <v>8</v>
      </c>
      <c r="F14" s="55" t="s">
        <v>45</v>
      </c>
    </row>
    <row r="15" spans="1:6" ht="15.75">
      <c r="A15" s="53" t="s">
        <v>18</v>
      </c>
      <c r="B15" s="11">
        <v>0.44097222222222227</v>
      </c>
      <c r="C15" s="12" t="s">
        <v>6</v>
      </c>
      <c r="D15" s="13" t="s">
        <v>14</v>
      </c>
      <c r="E15" s="12" t="s">
        <v>16</v>
      </c>
      <c r="F15" s="55" t="s">
        <v>46</v>
      </c>
    </row>
    <row r="16" spans="1:8" ht="15.75">
      <c r="A16" s="53" t="s">
        <v>19</v>
      </c>
      <c r="B16" s="11">
        <v>0.4479166666666667</v>
      </c>
      <c r="C16" s="12" t="s">
        <v>3</v>
      </c>
      <c r="D16" s="13" t="s">
        <v>12</v>
      </c>
      <c r="E16" s="12" t="s">
        <v>4</v>
      </c>
      <c r="F16" s="55" t="s">
        <v>45</v>
      </c>
      <c r="H16" s="3"/>
    </row>
    <row r="17" spans="1:8" ht="15.75">
      <c r="A17" s="53" t="s">
        <v>20</v>
      </c>
      <c r="B17" s="11">
        <v>0.4548611111111111</v>
      </c>
      <c r="C17" s="12" t="s">
        <v>6</v>
      </c>
      <c r="D17" s="13" t="s">
        <v>21</v>
      </c>
      <c r="E17" s="12" t="s">
        <v>38</v>
      </c>
      <c r="F17" s="55" t="s">
        <v>47</v>
      </c>
      <c r="H17" s="3"/>
    </row>
    <row r="18" spans="1:6" ht="15.75">
      <c r="A18" s="53" t="s">
        <v>22</v>
      </c>
      <c r="B18" s="11">
        <v>0.4618055555555556</v>
      </c>
      <c r="C18" s="12" t="s">
        <v>3</v>
      </c>
      <c r="D18" s="13" t="s">
        <v>39</v>
      </c>
      <c r="E18" s="12" t="s">
        <v>23</v>
      </c>
      <c r="F18" s="55" t="s">
        <v>42</v>
      </c>
    </row>
    <row r="19" spans="1:6" ht="15.75">
      <c r="A19" s="53" t="s">
        <v>24</v>
      </c>
      <c r="B19" s="11">
        <v>0.46875</v>
      </c>
      <c r="C19" s="12" t="s">
        <v>6</v>
      </c>
      <c r="D19" s="13" t="s">
        <v>25</v>
      </c>
      <c r="E19" s="12" t="s">
        <v>4</v>
      </c>
      <c r="F19" s="55" t="s">
        <v>48</v>
      </c>
    </row>
    <row r="20" spans="1:6" ht="15.75">
      <c r="A20" s="53" t="s">
        <v>26</v>
      </c>
      <c r="B20" s="11">
        <v>0.4756944444444444</v>
      </c>
      <c r="C20" s="12" t="s">
        <v>3</v>
      </c>
      <c r="D20" s="13" t="s">
        <v>12</v>
      </c>
      <c r="E20" s="12" t="s">
        <v>16</v>
      </c>
      <c r="F20" s="55" t="s">
        <v>45</v>
      </c>
    </row>
    <row r="21" spans="1:6" ht="15.75">
      <c r="A21" s="53" t="s">
        <v>32</v>
      </c>
      <c r="B21" s="11">
        <v>0.4826388888888889</v>
      </c>
      <c r="C21" s="12" t="s">
        <v>3</v>
      </c>
      <c r="D21" s="13" t="s">
        <v>28</v>
      </c>
      <c r="E21" s="12" t="s">
        <v>4</v>
      </c>
      <c r="F21" s="55" t="s">
        <v>49</v>
      </c>
    </row>
    <row r="22" spans="1:6" ht="15.75">
      <c r="A22" s="53" t="s">
        <v>33</v>
      </c>
      <c r="B22" s="11">
        <v>0.4861111111111111</v>
      </c>
      <c r="C22" s="12" t="s">
        <v>6</v>
      </c>
      <c r="D22" s="13" t="s">
        <v>7</v>
      </c>
      <c r="E22" s="12" t="s">
        <v>4</v>
      </c>
      <c r="F22" s="55" t="s">
        <v>43</v>
      </c>
    </row>
    <row r="23" spans="1:6" ht="15.75">
      <c r="A23" s="53" t="s">
        <v>34</v>
      </c>
      <c r="B23" s="11">
        <v>0.4930555555555556</v>
      </c>
      <c r="C23" s="12" t="s">
        <v>3</v>
      </c>
      <c r="D23" s="13" t="s">
        <v>29</v>
      </c>
      <c r="E23" s="12" t="s">
        <v>16</v>
      </c>
      <c r="F23" s="55" t="s">
        <v>50</v>
      </c>
    </row>
    <row r="24" spans="1:6" ht="15.75">
      <c r="A24" s="53" t="s">
        <v>35</v>
      </c>
      <c r="B24" s="11">
        <v>0.5</v>
      </c>
      <c r="C24" s="12" t="s">
        <v>3</v>
      </c>
      <c r="D24" s="13" t="s">
        <v>28</v>
      </c>
      <c r="E24" s="12" t="s">
        <v>16</v>
      </c>
      <c r="F24" s="55" t="s">
        <v>49</v>
      </c>
    </row>
    <row r="25" spans="1:6" ht="15.75">
      <c r="A25" s="53" t="s">
        <v>36</v>
      </c>
      <c r="B25" s="11">
        <v>0.5069444444444444</v>
      </c>
      <c r="C25" s="12" t="s">
        <v>3</v>
      </c>
      <c r="D25" s="13" t="s">
        <v>29</v>
      </c>
      <c r="E25" s="12" t="s">
        <v>4</v>
      </c>
      <c r="F25" s="55" t="s">
        <v>50</v>
      </c>
    </row>
    <row r="26" spans="1:6" ht="15.75">
      <c r="A26" s="53" t="s">
        <v>37</v>
      </c>
      <c r="B26" s="11">
        <v>0.513888888888889</v>
      </c>
      <c r="C26" s="12" t="s">
        <v>6</v>
      </c>
      <c r="D26" s="13" t="s">
        <v>25</v>
      </c>
      <c r="E26" s="12" t="s">
        <v>16</v>
      </c>
      <c r="F26" s="55" t="s">
        <v>48</v>
      </c>
    </row>
    <row r="27" spans="1:6" ht="15.75">
      <c r="A27" s="53"/>
      <c r="B27" s="11"/>
      <c r="C27" s="12"/>
      <c r="D27" s="12" t="s">
        <v>27</v>
      </c>
      <c r="E27" s="12"/>
      <c r="F27" s="54"/>
    </row>
  </sheetData>
  <sheetProtection selectLockedCells="1" selectUnlockedCells="1"/>
  <mergeCells count="2">
    <mergeCell ref="A2:F2"/>
    <mergeCell ref="A4:F4"/>
  </mergeCells>
  <printOptions/>
  <pageMargins left="0.7097222222222223" right="0.9201388888888888" top="0.8402777777777778" bottom="0.67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421875" style="0" customWidth="1"/>
    <col min="2" max="2" width="8.57421875" style="3" customWidth="1"/>
    <col min="3" max="3" width="6.140625" style="4" customWidth="1"/>
    <col min="4" max="4" width="21.00390625" style="0" customWidth="1"/>
    <col min="5" max="5" width="12.7109375" style="0" customWidth="1"/>
    <col min="6" max="6" width="10.8515625" style="0" customWidth="1"/>
    <col min="7" max="7" width="24.00390625" style="0" customWidth="1"/>
    <col min="8" max="8" width="12.7109375" style="0" customWidth="1"/>
  </cols>
  <sheetData>
    <row r="1" spans="1:8" ht="29.25" customHeight="1">
      <c r="A1" s="58" t="s">
        <v>51</v>
      </c>
      <c r="B1" s="59"/>
      <c r="C1" s="59"/>
      <c r="D1" s="59"/>
      <c r="E1" s="59"/>
      <c r="F1" s="59"/>
      <c r="G1" s="59"/>
      <c r="H1" s="60"/>
    </row>
    <row r="2" spans="1:8" s="6" customFormat="1" ht="35.25" customHeight="1">
      <c r="A2" s="24" t="s">
        <v>30</v>
      </c>
      <c r="B2" s="5"/>
      <c r="C2" s="5"/>
      <c r="D2" s="5"/>
      <c r="E2" s="5"/>
      <c r="F2" s="5"/>
      <c r="G2" s="5"/>
      <c r="H2" s="25"/>
    </row>
    <row r="3" spans="1:8" ht="15.75">
      <c r="A3" s="26" t="str">
        <f>Címlap!A8:F8</f>
        <v> 1.</v>
      </c>
      <c r="B3" s="11">
        <f>Címlap!B8:G8</f>
        <v>0.3958333333333333</v>
      </c>
      <c r="C3" s="12" t="str">
        <f>Címlap!C8:H8</f>
        <v>K-1</v>
      </c>
      <c r="D3" s="13" t="str">
        <f>Címlap!D8:I8</f>
        <v>VII. korcsoporttól</v>
      </c>
      <c r="E3" s="12" t="str">
        <f>Címlap!E8:J8</f>
        <v>2000m leány</v>
      </c>
      <c r="F3" s="34" t="str">
        <f>Címlap!F8:K8</f>
        <v>-2000</v>
      </c>
      <c r="G3" s="34"/>
      <c r="H3" s="35"/>
    </row>
    <row r="4" spans="1:8" ht="15.75">
      <c r="A4" s="27"/>
      <c r="B4" s="7"/>
      <c r="C4" s="8"/>
      <c r="D4" s="9" t="s">
        <v>31</v>
      </c>
      <c r="E4" s="36" t="s">
        <v>1</v>
      </c>
      <c r="F4" s="36"/>
      <c r="G4" s="9" t="s">
        <v>31</v>
      </c>
      <c r="H4" s="37" t="s">
        <v>1</v>
      </c>
    </row>
    <row r="5" spans="1:8" ht="15.75">
      <c r="A5" s="27"/>
      <c r="B5" s="7"/>
      <c r="C5" s="8">
        <v>1</v>
      </c>
      <c r="D5" s="9"/>
      <c r="E5" s="8"/>
      <c r="F5" s="36">
        <v>6</v>
      </c>
      <c r="G5" s="38"/>
      <c r="H5" s="39"/>
    </row>
    <row r="6" spans="1:8" ht="15.75">
      <c r="A6" s="27"/>
      <c r="B6" s="7"/>
      <c r="C6" s="8">
        <v>2</v>
      </c>
      <c r="D6" s="9"/>
      <c r="E6" s="8"/>
      <c r="F6" s="36">
        <v>7</v>
      </c>
      <c r="G6" s="38"/>
      <c r="H6" s="39"/>
    </row>
    <row r="7" spans="1:8" ht="15.75">
      <c r="A7" s="27"/>
      <c r="B7" s="7"/>
      <c r="C7" s="8">
        <v>3</v>
      </c>
      <c r="D7" s="9"/>
      <c r="E7" s="8"/>
      <c r="F7" s="36">
        <v>8</v>
      </c>
      <c r="G7" s="38"/>
      <c r="H7" s="39"/>
    </row>
    <row r="8" spans="1:8" ht="15.75">
      <c r="A8" s="27"/>
      <c r="B8" s="7"/>
      <c r="C8" s="8">
        <v>4</v>
      </c>
      <c r="D8" s="9"/>
      <c r="E8" s="8"/>
      <c r="F8" s="36">
        <v>9</v>
      </c>
      <c r="G8" s="38"/>
      <c r="H8" s="39"/>
    </row>
    <row r="9" spans="1:8" ht="15.75">
      <c r="A9" s="27"/>
      <c r="B9" s="7"/>
      <c r="C9" s="8">
        <v>5</v>
      </c>
      <c r="D9" s="9"/>
      <c r="E9" s="8"/>
      <c r="F9" s="36">
        <v>10</v>
      </c>
      <c r="G9" s="38"/>
      <c r="H9" s="39"/>
    </row>
    <row r="10" spans="1:8" ht="15.75">
      <c r="A10" s="26" t="str">
        <f>Címlap!A9:F9</f>
        <v> 2.</v>
      </c>
      <c r="B10" s="11">
        <f>Címlap!B9:G9</f>
        <v>0.3993055555555556</v>
      </c>
      <c r="C10" s="12" t="str">
        <f>Címlap!C9:H9</f>
        <v>Mk-1</v>
      </c>
      <c r="D10" s="13" t="str">
        <f>Címlap!D9:I9</f>
        <v>0. korcsoport</v>
      </c>
      <c r="E10" s="12" t="str">
        <f>Címlap!E9:J9</f>
        <v>2000m fiú </v>
      </c>
      <c r="F10" s="34" t="str">
        <f>Címlap!F9:K9</f>
        <v>2007</v>
      </c>
      <c r="G10" s="40"/>
      <c r="H10" s="41"/>
    </row>
    <row r="11" spans="1:8" ht="15.75">
      <c r="A11" s="27"/>
      <c r="B11" s="7"/>
      <c r="C11" s="8"/>
      <c r="D11" s="9" t="s">
        <v>31</v>
      </c>
      <c r="E11" s="36" t="s">
        <v>1</v>
      </c>
      <c r="F11" s="36"/>
      <c r="G11" s="9" t="s">
        <v>31</v>
      </c>
      <c r="H11" s="37" t="s">
        <v>1</v>
      </c>
    </row>
    <row r="12" spans="1:8" ht="15.75">
      <c r="A12" s="27"/>
      <c r="B12" s="7"/>
      <c r="C12" s="8">
        <v>1</v>
      </c>
      <c r="D12" s="9"/>
      <c r="E12" s="8"/>
      <c r="F12" s="36">
        <v>6</v>
      </c>
      <c r="G12" s="38"/>
      <c r="H12" s="39"/>
    </row>
    <row r="13" spans="1:8" ht="15.75">
      <c r="A13" s="27"/>
      <c r="B13" s="7"/>
      <c r="C13" s="8">
        <v>2</v>
      </c>
      <c r="D13" s="9"/>
      <c r="E13" s="8"/>
      <c r="F13" s="36">
        <v>7</v>
      </c>
      <c r="G13" s="38"/>
      <c r="H13" s="39"/>
    </row>
    <row r="14" spans="1:8" ht="15.75">
      <c r="A14" s="27"/>
      <c r="B14" s="7"/>
      <c r="C14" s="8">
        <v>3</v>
      </c>
      <c r="D14" s="9"/>
      <c r="E14" s="8"/>
      <c r="F14" s="36">
        <v>8</v>
      </c>
      <c r="G14" s="38"/>
      <c r="H14" s="39"/>
    </row>
    <row r="15" spans="1:8" ht="15.75">
      <c r="A15" s="27"/>
      <c r="B15" s="7"/>
      <c r="C15" s="8">
        <v>4</v>
      </c>
      <c r="D15" s="9"/>
      <c r="E15" s="8"/>
      <c r="F15" s="36">
        <v>9</v>
      </c>
      <c r="G15" s="38"/>
      <c r="H15" s="39"/>
    </row>
    <row r="16" spans="1:8" ht="15.75">
      <c r="A16" s="27"/>
      <c r="B16" s="7"/>
      <c r="C16" s="8">
        <v>5</v>
      </c>
      <c r="D16" s="9"/>
      <c r="E16" s="8"/>
      <c r="F16" s="36">
        <v>10</v>
      </c>
      <c r="G16" s="38"/>
      <c r="H16" s="39"/>
    </row>
    <row r="17" spans="1:8" ht="15.75">
      <c r="A17" s="26" t="str">
        <f>Címlap!A10:F10</f>
        <v> 3.</v>
      </c>
      <c r="B17" s="11">
        <f>Címlap!B10:G10</f>
        <v>0.40625</v>
      </c>
      <c r="C17" s="12" t="str">
        <f>Címlap!C10:H10</f>
        <v>K-1</v>
      </c>
      <c r="D17" s="13" t="str">
        <f>Címlap!D10:I10</f>
        <v>V. korcsoport</v>
      </c>
      <c r="E17" s="12" t="str">
        <f>Címlap!E10:J10</f>
        <v>2000m leány</v>
      </c>
      <c r="F17" s="34" t="str">
        <f>Címlap!F10:K10</f>
        <v>2002</v>
      </c>
      <c r="G17" s="40"/>
      <c r="H17" s="41"/>
    </row>
    <row r="18" spans="1:8" ht="15.75">
      <c r="A18" s="27"/>
      <c r="B18" s="7"/>
      <c r="C18" s="8"/>
      <c r="D18" s="9" t="s">
        <v>31</v>
      </c>
      <c r="E18" s="36" t="s">
        <v>1</v>
      </c>
      <c r="F18" s="36"/>
      <c r="G18" s="9" t="s">
        <v>31</v>
      </c>
      <c r="H18" s="37" t="s">
        <v>1</v>
      </c>
    </row>
    <row r="19" spans="1:8" ht="15.75">
      <c r="A19" s="27"/>
      <c r="B19" s="7"/>
      <c r="C19" s="8">
        <v>1</v>
      </c>
      <c r="D19" s="9"/>
      <c r="E19" s="8"/>
      <c r="F19" s="36">
        <v>6</v>
      </c>
      <c r="G19" s="38"/>
      <c r="H19" s="39"/>
    </row>
    <row r="20" spans="1:8" ht="15.75">
      <c r="A20" s="27"/>
      <c r="B20" s="7"/>
      <c r="C20" s="8">
        <v>2</v>
      </c>
      <c r="D20" s="9"/>
      <c r="E20" s="8"/>
      <c r="F20" s="36">
        <v>7</v>
      </c>
      <c r="G20" s="38"/>
      <c r="H20" s="39"/>
    </row>
    <row r="21" spans="1:8" ht="15.75">
      <c r="A21" s="27"/>
      <c r="B21" s="7"/>
      <c r="C21" s="8">
        <v>3</v>
      </c>
      <c r="D21" s="9"/>
      <c r="E21" s="8"/>
      <c r="F21" s="36">
        <v>8</v>
      </c>
      <c r="G21" s="38"/>
      <c r="H21" s="39"/>
    </row>
    <row r="22" spans="1:8" ht="15.75">
      <c r="A22" s="27"/>
      <c r="B22" s="7"/>
      <c r="C22" s="8">
        <v>4</v>
      </c>
      <c r="D22" s="9"/>
      <c r="E22" s="8"/>
      <c r="F22" s="36">
        <v>9</v>
      </c>
      <c r="G22" s="38"/>
      <c r="H22" s="39"/>
    </row>
    <row r="23" spans="1:8" ht="15.75">
      <c r="A23" s="27"/>
      <c r="B23" s="7"/>
      <c r="C23" s="8">
        <v>5</v>
      </c>
      <c r="D23" s="9"/>
      <c r="E23" s="8"/>
      <c r="F23" s="36">
        <v>10</v>
      </c>
      <c r="G23" s="38"/>
      <c r="H23" s="39"/>
    </row>
    <row r="24" spans="1:8" ht="15.75">
      <c r="A24" s="26" t="str">
        <f>Címlap!A11:F11</f>
        <v> 4.</v>
      </c>
      <c r="B24" s="11">
        <f>Címlap!B11:G11</f>
        <v>0.4131944444444444</v>
      </c>
      <c r="C24" s="12" t="str">
        <f>Címlap!C11:H11</f>
        <v>Mk-1</v>
      </c>
      <c r="D24" s="13" t="str">
        <f>Címlap!D11:I11</f>
        <v>III. korcsoport</v>
      </c>
      <c r="E24" s="12" t="str">
        <f>Címlap!E11:J11</f>
        <v>2000m leány</v>
      </c>
      <c r="F24" s="34" t="str">
        <f>Címlap!F11:K11</f>
        <v>2004</v>
      </c>
      <c r="G24" s="40"/>
      <c r="H24" s="41"/>
    </row>
    <row r="25" spans="1:8" ht="15.75">
      <c r="A25" s="27"/>
      <c r="B25" s="7"/>
      <c r="C25" s="8"/>
      <c r="D25" s="9" t="s">
        <v>31</v>
      </c>
      <c r="E25" s="36" t="s">
        <v>1</v>
      </c>
      <c r="F25" s="36"/>
      <c r="G25" s="9" t="s">
        <v>31</v>
      </c>
      <c r="H25" s="37" t="s">
        <v>1</v>
      </c>
    </row>
    <row r="26" spans="1:8" ht="15.75">
      <c r="A26" s="27"/>
      <c r="B26" s="7"/>
      <c r="C26" s="8">
        <v>1</v>
      </c>
      <c r="D26" s="9"/>
      <c r="E26" s="8"/>
      <c r="F26" s="36">
        <v>6</v>
      </c>
      <c r="G26" s="38"/>
      <c r="H26" s="39"/>
    </row>
    <row r="27" spans="1:8" ht="15.75">
      <c r="A27" s="27"/>
      <c r="B27" s="7"/>
      <c r="C27" s="8">
        <v>2</v>
      </c>
      <c r="D27" s="9"/>
      <c r="E27" s="8"/>
      <c r="F27" s="36">
        <v>7</v>
      </c>
      <c r="G27" s="38"/>
      <c r="H27" s="39"/>
    </row>
    <row r="28" spans="1:8" ht="15.75">
      <c r="A28" s="27"/>
      <c r="B28" s="7"/>
      <c r="C28" s="8">
        <v>3</v>
      </c>
      <c r="D28" s="9"/>
      <c r="E28" s="8"/>
      <c r="F28" s="36">
        <v>8</v>
      </c>
      <c r="G28" s="38"/>
      <c r="H28" s="39"/>
    </row>
    <row r="29" spans="1:8" ht="15.75">
      <c r="A29" s="27"/>
      <c r="B29" s="7"/>
      <c r="C29" s="8">
        <v>4</v>
      </c>
      <c r="D29" s="9"/>
      <c r="E29" s="8"/>
      <c r="F29" s="36">
        <v>9</v>
      </c>
      <c r="G29" s="38"/>
      <c r="H29" s="39"/>
    </row>
    <row r="30" spans="1:8" ht="15.75">
      <c r="A30" s="27"/>
      <c r="B30" s="7"/>
      <c r="C30" s="8">
        <v>5</v>
      </c>
      <c r="D30" s="9"/>
      <c r="E30" s="8"/>
      <c r="F30" s="36">
        <v>10</v>
      </c>
      <c r="G30" s="38"/>
      <c r="H30" s="39"/>
    </row>
    <row r="31" spans="1:8" ht="15.75">
      <c r="A31" s="26" t="str">
        <f>Címlap!A12:F12</f>
        <v> 5.</v>
      </c>
      <c r="B31" s="11">
        <f>Címlap!B12:G12</f>
        <v>0.4201388888888889</v>
      </c>
      <c r="C31" s="12" t="str">
        <f>Címlap!C12:H12</f>
        <v>Mk-1</v>
      </c>
      <c r="D31" s="13" t="str">
        <f>Címlap!D12:I12</f>
        <v>I. korcsoport</v>
      </c>
      <c r="E31" s="12" t="str">
        <f>Címlap!E12:J12</f>
        <v>2000m leány</v>
      </c>
      <c r="F31" s="34" t="str">
        <f>Címlap!F12:K12</f>
        <v>2006</v>
      </c>
      <c r="G31" s="40"/>
      <c r="H31" s="41"/>
    </row>
    <row r="32" spans="1:8" ht="15.75">
      <c r="A32" s="27"/>
      <c r="B32" s="7"/>
      <c r="C32" s="8"/>
      <c r="D32" s="9" t="s">
        <v>31</v>
      </c>
      <c r="E32" s="36" t="s">
        <v>1</v>
      </c>
      <c r="F32" s="36"/>
      <c r="G32" s="9" t="s">
        <v>31</v>
      </c>
      <c r="H32" s="37" t="s">
        <v>1</v>
      </c>
    </row>
    <row r="33" spans="1:8" ht="15.75">
      <c r="A33" s="27"/>
      <c r="B33" s="7"/>
      <c r="C33" s="8">
        <v>1</v>
      </c>
      <c r="D33" s="9"/>
      <c r="E33" s="8"/>
      <c r="F33" s="36">
        <v>6</v>
      </c>
      <c r="G33" s="38"/>
      <c r="H33" s="39"/>
    </row>
    <row r="34" spans="1:8" ht="15.75">
      <c r="A34" s="27"/>
      <c r="B34" s="7"/>
      <c r="C34" s="8">
        <v>2</v>
      </c>
      <c r="D34" s="9"/>
      <c r="E34" s="8"/>
      <c r="F34" s="36">
        <v>7</v>
      </c>
      <c r="G34" s="38"/>
      <c r="H34" s="39"/>
    </row>
    <row r="35" spans="1:8" ht="15.75">
      <c r="A35" s="27"/>
      <c r="B35" s="7"/>
      <c r="C35" s="8">
        <v>3</v>
      </c>
      <c r="D35" s="9"/>
      <c r="E35" s="8"/>
      <c r="F35" s="36">
        <v>8</v>
      </c>
      <c r="G35" s="38"/>
      <c r="H35" s="39"/>
    </row>
    <row r="36" spans="1:8" ht="15.75">
      <c r="A36" s="27"/>
      <c r="B36" s="7"/>
      <c r="C36" s="8">
        <v>4</v>
      </c>
      <c r="D36" s="9"/>
      <c r="E36" s="8"/>
      <c r="F36" s="36">
        <v>9</v>
      </c>
      <c r="G36" s="38"/>
      <c r="H36" s="39"/>
    </row>
    <row r="37" spans="1:8" ht="15.75">
      <c r="A37" s="27"/>
      <c r="B37" s="7"/>
      <c r="C37" s="8">
        <v>5</v>
      </c>
      <c r="D37" s="9"/>
      <c r="E37" s="8"/>
      <c r="F37" s="36">
        <v>10</v>
      </c>
      <c r="G37" s="38"/>
      <c r="H37" s="39"/>
    </row>
    <row r="38" spans="1:8" ht="15.75">
      <c r="A38" s="26" t="str">
        <f>Címlap!A13:F13</f>
        <v> 6.</v>
      </c>
      <c r="B38" s="11">
        <f>Címlap!B13:G13</f>
        <v>0.4270833333333333</v>
      </c>
      <c r="C38" s="12" t="str">
        <f>Címlap!C13:H13</f>
        <v>K-1</v>
      </c>
      <c r="D38" s="13" t="str">
        <f>Címlap!D13:I13</f>
        <v>V. korcsoport</v>
      </c>
      <c r="E38" s="12" t="str">
        <f>Címlap!E13:J13</f>
        <v>2000m fiú</v>
      </c>
      <c r="F38" s="34" t="str">
        <f>Címlap!F13:K13</f>
        <v>2002</v>
      </c>
      <c r="G38" s="40"/>
      <c r="H38" s="41"/>
    </row>
    <row r="39" spans="1:8" ht="15.75">
      <c r="A39" s="27"/>
      <c r="B39" s="7"/>
      <c r="C39" s="8"/>
      <c r="D39" s="9" t="s">
        <v>31</v>
      </c>
      <c r="E39" s="36" t="s">
        <v>1</v>
      </c>
      <c r="F39" s="36"/>
      <c r="G39" s="9" t="s">
        <v>31</v>
      </c>
      <c r="H39" s="37" t="s">
        <v>1</v>
      </c>
    </row>
    <row r="40" spans="1:8" ht="15.75">
      <c r="A40" s="27"/>
      <c r="B40" s="7"/>
      <c r="C40" s="8">
        <v>1</v>
      </c>
      <c r="D40" s="9"/>
      <c r="E40" s="8"/>
      <c r="F40" s="36">
        <v>6</v>
      </c>
      <c r="G40" s="38"/>
      <c r="H40" s="39"/>
    </row>
    <row r="41" spans="1:8" ht="15.75">
      <c r="A41" s="27"/>
      <c r="B41" s="7"/>
      <c r="C41" s="8">
        <v>2</v>
      </c>
      <c r="D41" s="9"/>
      <c r="E41" s="8"/>
      <c r="F41" s="36">
        <v>7</v>
      </c>
      <c r="G41" s="38"/>
      <c r="H41" s="39"/>
    </row>
    <row r="42" spans="1:8" ht="15.75">
      <c r="A42" s="27"/>
      <c r="B42" s="7"/>
      <c r="C42" s="8">
        <v>3</v>
      </c>
      <c r="D42" s="9"/>
      <c r="E42" s="8"/>
      <c r="F42" s="36">
        <v>8</v>
      </c>
      <c r="G42" s="38"/>
      <c r="H42" s="39"/>
    </row>
    <row r="43" spans="1:8" ht="15.75">
      <c r="A43" s="27"/>
      <c r="B43" s="7"/>
      <c r="C43" s="8">
        <v>4</v>
      </c>
      <c r="D43" s="9"/>
      <c r="E43" s="8"/>
      <c r="F43" s="36">
        <v>9</v>
      </c>
      <c r="G43" s="38"/>
      <c r="H43" s="39"/>
    </row>
    <row r="44" spans="1:8" ht="16.5" thickBot="1">
      <c r="A44" s="30"/>
      <c r="B44" s="31"/>
      <c r="C44" s="32">
        <v>5</v>
      </c>
      <c r="D44" s="33"/>
      <c r="E44" s="32"/>
      <c r="F44" s="42">
        <v>10</v>
      </c>
      <c r="G44" s="43"/>
      <c r="H44" s="44"/>
    </row>
    <row r="45" spans="1:8" ht="16.5" thickBot="1">
      <c r="A45" s="20" t="str">
        <f>Címlap!A14:F14</f>
        <v> 7.</v>
      </c>
      <c r="B45" s="21">
        <f>Címlap!B14:G14</f>
        <v>0.43402777777777773</v>
      </c>
      <c r="C45" s="22" t="str">
        <f>Címlap!C14:H14</f>
        <v>Mk-1</v>
      </c>
      <c r="D45" s="23" t="str">
        <f>Címlap!D14:I14</f>
        <v>III. korcsoport</v>
      </c>
      <c r="E45" s="22" t="str">
        <f>Címlap!E14:J14</f>
        <v>2000m fiú </v>
      </c>
      <c r="F45" s="45" t="str">
        <f>Címlap!F14:K14</f>
        <v>2004</v>
      </c>
      <c r="G45" s="46"/>
      <c r="H45" s="47"/>
    </row>
    <row r="46" spans="1:8" ht="15.75">
      <c r="A46" s="28"/>
      <c r="B46" s="16"/>
      <c r="C46" s="17"/>
      <c r="D46" s="18" t="s">
        <v>31</v>
      </c>
      <c r="E46" s="48" t="s">
        <v>1</v>
      </c>
      <c r="F46" s="48"/>
      <c r="G46" s="18" t="s">
        <v>31</v>
      </c>
      <c r="H46" s="49" t="s">
        <v>1</v>
      </c>
    </row>
    <row r="47" spans="1:8" ht="15.75">
      <c r="A47" s="27"/>
      <c r="B47" s="7"/>
      <c r="C47" s="8">
        <v>1</v>
      </c>
      <c r="D47" s="9"/>
      <c r="E47" s="8"/>
      <c r="F47" s="36">
        <v>6</v>
      </c>
      <c r="G47" s="38"/>
      <c r="H47" s="39"/>
    </row>
    <row r="48" spans="1:8" ht="15.75">
      <c r="A48" s="27"/>
      <c r="B48" s="7"/>
      <c r="C48" s="8">
        <v>2</v>
      </c>
      <c r="D48" s="9"/>
      <c r="E48" s="8"/>
      <c r="F48" s="36">
        <v>7</v>
      </c>
      <c r="G48" s="38"/>
      <c r="H48" s="39"/>
    </row>
    <row r="49" spans="1:15" ht="15.75">
      <c r="A49" s="27"/>
      <c r="B49" s="7"/>
      <c r="C49" s="8">
        <v>3</v>
      </c>
      <c r="D49" s="9"/>
      <c r="E49" s="8"/>
      <c r="F49" s="36">
        <v>8</v>
      </c>
      <c r="G49" s="38"/>
      <c r="H49" s="39"/>
      <c r="J49" s="10"/>
      <c r="K49" s="11"/>
      <c r="L49" s="12"/>
      <c r="M49" s="13"/>
      <c r="N49" s="12"/>
      <c r="O49" s="14"/>
    </row>
    <row r="50" spans="1:8" ht="15.75">
      <c r="A50" s="27"/>
      <c r="B50" s="7"/>
      <c r="C50" s="8">
        <v>4</v>
      </c>
      <c r="D50" s="9"/>
      <c r="E50" s="8"/>
      <c r="F50" s="36">
        <v>9</v>
      </c>
      <c r="G50" s="38"/>
      <c r="H50" s="39"/>
    </row>
    <row r="51" spans="1:8" ht="15.75">
      <c r="A51" s="27"/>
      <c r="B51" s="7"/>
      <c r="C51" s="8">
        <v>5</v>
      </c>
      <c r="D51" s="9"/>
      <c r="E51" s="8"/>
      <c r="F51" s="36">
        <v>10</v>
      </c>
      <c r="G51" s="38"/>
      <c r="H51" s="39"/>
    </row>
    <row r="52" spans="1:11" ht="15.75">
      <c r="A52" s="26" t="str">
        <f>Címlap!A15:F15</f>
        <v> 8.</v>
      </c>
      <c r="B52" s="11">
        <f>Címlap!B15:G15</f>
        <v>0.44097222222222227</v>
      </c>
      <c r="C52" s="12" t="str">
        <f>Címlap!C15:H15</f>
        <v>Mk-1</v>
      </c>
      <c r="D52" s="13" t="str">
        <f>Címlap!D15:I15</f>
        <v>I. korcsoport</v>
      </c>
      <c r="E52" s="12" t="str">
        <f>Címlap!E15:J15</f>
        <v>2000m fiú</v>
      </c>
      <c r="F52" s="34" t="str">
        <f>Címlap!F15:K15</f>
        <v>2006</v>
      </c>
      <c r="G52" s="11"/>
      <c r="H52" s="29"/>
      <c r="I52" s="13"/>
      <c r="J52" s="12"/>
      <c r="K52" s="14"/>
    </row>
    <row r="53" spans="1:8" ht="15.75">
      <c r="A53" s="27"/>
      <c r="B53" s="7"/>
      <c r="C53" s="8"/>
      <c r="D53" s="9" t="s">
        <v>31</v>
      </c>
      <c r="E53" s="36" t="s">
        <v>1</v>
      </c>
      <c r="F53" s="36"/>
      <c r="G53" s="9" t="s">
        <v>31</v>
      </c>
      <c r="H53" s="37" t="s">
        <v>1</v>
      </c>
    </row>
    <row r="54" spans="1:8" ht="15.75">
      <c r="A54" s="27"/>
      <c r="B54" s="7"/>
      <c r="C54" s="8">
        <v>1</v>
      </c>
      <c r="D54" s="9"/>
      <c r="E54" s="8"/>
      <c r="F54" s="36">
        <v>6</v>
      </c>
      <c r="G54" s="38"/>
      <c r="H54" s="39"/>
    </row>
    <row r="55" spans="1:8" ht="15.75">
      <c r="A55" s="27"/>
      <c r="B55" s="7"/>
      <c r="C55" s="8">
        <v>2</v>
      </c>
      <c r="D55" s="9"/>
      <c r="E55" s="8"/>
      <c r="F55" s="36">
        <v>7</v>
      </c>
      <c r="G55" s="38"/>
      <c r="H55" s="39"/>
    </row>
    <row r="56" spans="1:8" ht="15.75">
      <c r="A56" s="27"/>
      <c r="B56" s="7"/>
      <c r="C56" s="8">
        <v>3</v>
      </c>
      <c r="D56" s="9"/>
      <c r="E56" s="8"/>
      <c r="F56" s="36">
        <v>8</v>
      </c>
      <c r="G56" s="38"/>
      <c r="H56" s="39"/>
    </row>
    <row r="57" spans="1:8" ht="15.75">
      <c r="A57" s="27"/>
      <c r="B57" s="7"/>
      <c r="C57" s="8">
        <v>4</v>
      </c>
      <c r="D57" s="9"/>
      <c r="E57" s="8"/>
      <c r="F57" s="36">
        <v>9</v>
      </c>
      <c r="G57" s="38"/>
      <c r="H57" s="39"/>
    </row>
    <row r="58" spans="1:8" ht="15.75">
      <c r="A58" s="27"/>
      <c r="B58" s="7"/>
      <c r="C58" s="8">
        <v>5</v>
      </c>
      <c r="D58" s="9"/>
      <c r="E58" s="8"/>
      <c r="F58" s="36">
        <v>10</v>
      </c>
      <c r="G58" s="38"/>
      <c r="H58" s="39"/>
    </row>
    <row r="59" spans="1:8" ht="15.75">
      <c r="A59" s="26" t="str">
        <f>Címlap!A16:F16</f>
        <v> 9.</v>
      </c>
      <c r="B59" s="11">
        <f>Címlap!B16:G16</f>
        <v>0.4479166666666667</v>
      </c>
      <c r="C59" s="12" t="str">
        <f>Címlap!C16:H16</f>
        <v>K-1</v>
      </c>
      <c r="D59" s="13" t="str">
        <f>Címlap!D16:I16</f>
        <v>III. korcsoport</v>
      </c>
      <c r="E59" s="12" t="str">
        <f>Címlap!E16:J16</f>
        <v>2000m leány</v>
      </c>
      <c r="F59" s="34" t="str">
        <f>Címlap!F16:K16</f>
        <v>2004</v>
      </c>
      <c r="G59" s="40"/>
      <c r="H59" s="41"/>
    </row>
    <row r="60" spans="1:8" ht="15.75">
      <c r="A60" s="27"/>
      <c r="B60" s="7"/>
      <c r="C60" s="8"/>
      <c r="D60" s="9" t="s">
        <v>31</v>
      </c>
      <c r="E60" s="36" t="s">
        <v>1</v>
      </c>
      <c r="F60" s="36"/>
      <c r="G60" s="9" t="s">
        <v>31</v>
      </c>
      <c r="H60" s="37" t="s">
        <v>1</v>
      </c>
    </row>
    <row r="61" spans="1:8" ht="15.75">
      <c r="A61" s="27"/>
      <c r="B61" s="7"/>
      <c r="C61" s="8">
        <v>1</v>
      </c>
      <c r="D61" s="9"/>
      <c r="E61" s="8"/>
      <c r="F61" s="36">
        <v>6</v>
      </c>
      <c r="G61" s="38"/>
      <c r="H61" s="39"/>
    </row>
    <row r="62" spans="1:8" ht="15.75">
      <c r="A62" s="27"/>
      <c r="B62" s="7"/>
      <c r="C62" s="8">
        <v>2</v>
      </c>
      <c r="D62" s="9"/>
      <c r="E62" s="8"/>
      <c r="F62" s="36">
        <v>7</v>
      </c>
      <c r="G62" s="38"/>
      <c r="H62" s="39"/>
    </row>
    <row r="63" spans="1:8" ht="15.75">
      <c r="A63" s="27"/>
      <c r="B63" s="7"/>
      <c r="C63" s="8">
        <v>3</v>
      </c>
      <c r="D63" s="9"/>
      <c r="E63" s="8"/>
      <c r="F63" s="36">
        <v>8</v>
      </c>
      <c r="G63" s="38"/>
      <c r="H63" s="39"/>
    </row>
    <row r="64" spans="1:8" ht="15.75">
      <c r="A64" s="27"/>
      <c r="B64" s="7"/>
      <c r="C64" s="8">
        <v>4</v>
      </c>
      <c r="D64" s="9"/>
      <c r="E64" s="8"/>
      <c r="F64" s="36">
        <v>9</v>
      </c>
      <c r="G64" s="38"/>
      <c r="H64" s="39"/>
    </row>
    <row r="65" spans="1:8" ht="15.75">
      <c r="A65" s="27"/>
      <c r="B65" s="7"/>
      <c r="C65" s="8">
        <v>5</v>
      </c>
      <c r="D65" s="9"/>
      <c r="E65" s="8"/>
      <c r="F65" s="36">
        <v>10</v>
      </c>
      <c r="G65" s="38"/>
      <c r="H65" s="39"/>
    </row>
    <row r="66" spans="1:8" ht="15.75">
      <c r="A66" s="26" t="str">
        <f>Címlap!A17:F17</f>
        <v> 10.</v>
      </c>
      <c r="B66" s="11">
        <f>Címlap!B17:G17</f>
        <v>0.4548611111111111</v>
      </c>
      <c r="C66" s="12" t="str">
        <f>Címlap!C17:H17</f>
        <v>Mk-1</v>
      </c>
      <c r="D66" s="13" t="str">
        <f>Címlap!D17:I17</f>
        <v>Törpe korcsoport</v>
      </c>
      <c r="E66" s="12" t="str">
        <f>Címlap!E17:J17</f>
        <v>1000m fiú-leány</v>
      </c>
      <c r="F66" s="34" t="str">
        <f>Címlap!F17:K17</f>
        <v>2008</v>
      </c>
      <c r="G66" s="40"/>
      <c r="H66" s="41"/>
    </row>
    <row r="67" spans="1:8" ht="15.75">
      <c r="A67" s="27"/>
      <c r="B67" s="7"/>
      <c r="C67" s="8"/>
      <c r="D67" s="9" t="s">
        <v>31</v>
      </c>
      <c r="E67" s="36" t="s">
        <v>1</v>
      </c>
      <c r="F67" s="36"/>
      <c r="G67" s="9" t="s">
        <v>31</v>
      </c>
      <c r="H67" s="37" t="s">
        <v>1</v>
      </c>
    </row>
    <row r="68" spans="1:8" ht="15.75">
      <c r="A68" s="27"/>
      <c r="B68" s="7"/>
      <c r="C68" s="8">
        <v>1</v>
      </c>
      <c r="D68" s="9"/>
      <c r="E68" s="8"/>
      <c r="F68" s="36">
        <v>6</v>
      </c>
      <c r="G68" s="38"/>
      <c r="H68" s="39"/>
    </row>
    <row r="69" spans="1:8" ht="15.75">
      <c r="A69" s="27"/>
      <c r="B69" s="7"/>
      <c r="C69" s="8">
        <v>2</v>
      </c>
      <c r="D69" s="9"/>
      <c r="E69" s="8"/>
      <c r="F69" s="36">
        <v>7</v>
      </c>
      <c r="G69" s="38"/>
      <c r="H69" s="39"/>
    </row>
    <row r="70" spans="1:8" ht="15.75">
      <c r="A70" s="27"/>
      <c r="B70" s="7"/>
      <c r="C70" s="8">
        <v>3</v>
      </c>
      <c r="D70" s="9"/>
      <c r="E70" s="8"/>
      <c r="F70" s="36">
        <v>8</v>
      </c>
      <c r="G70" s="38"/>
      <c r="H70" s="39"/>
    </row>
    <row r="71" spans="1:8" ht="15.75">
      <c r="A71" s="27"/>
      <c r="B71" s="7"/>
      <c r="C71" s="8">
        <v>4</v>
      </c>
      <c r="D71" s="9"/>
      <c r="E71" s="8"/>
      <c r="F71" s="36">
        <v>9</v>
      </c>
      <c r="G71" s="38"/>
      <c r="H71" s="39"/>
    </row>
    <row r="72" spans="1:8" ht="15.75">
      <c r="A72" s="27"/>
      <c r="B72" s="7"/>
      <c r="C72" s="8">
        <v>5</v>
      </c>
      <c r="D72" s="9"/>
      <c r="E72" s="8"/>
      <c r="F72" s="36">
        <v>10</v>
      </c>
      <c r="G72" s="38"/>
      <c r="H72" s="39"/>
    </row>
    <row r="73" spans="1:8" ht="15.75">
      <c r="A73" s="26" t="str">
        <f>Címlap!A18:F18</f>
        <v> 11.</v>
      </c>
      <c r="B73" s="11">
        <f>Címlap!B18:G18</f>
        <v>0.4618055555555556</v>
      </c>
      <c r="C73" s="12" t="str">
        <f>Címlap!C18:H18</f>
        <v>K-1</v>
      </c>
      <c r="D73" s="13" t="str">
        <f>Címlap!D18:I18</f>
        <v>VII. korcsoporttól</v>
      </c>
      <c r="E73" s="12" t="str">
        <f>Címlap!E18:J18</f>
        <v>2000m férfi</v>
      </c>
      <c r="F73" s="34" t="str">
        <f>Címlap!F18:K18</f>
        <v>-2000</v>
      </c>
      <c r="G73" s="40"/>
      <c r="H73" s="41"/>
    </row>
    <row r="74" spans="1:8" ht="15.75">
      <c r="A74" s="27"/>
      <c r="B74" s="7"/>
      <c r="C74" s="8"/>
      <c r="D74" s="9" t="s">
        <v>31</v>
      </c>
      <c r="E74" s="36" t="s">
        <v>1</v>
      </c>
      <c r="F74" s="36"/>
      <c r="G74" s="9" t="s">
        <v>31</v>
      </c>
      <c r="H74" s="37" t="s">
        <v>1</v>
      </c>
    </row>
    <row r="75" spans="1:8" ht="15.75">
      <c r="A75" s="27"/>
      <c r="B75" s="7"/>
      <c r="C75" s="8">
        <v>1</v>
      </c>
      <c r="D75" s="9"/>
      <c r="E75" s="8"/>
      <c r="F75" s="36">
        <v>6</v>
      </c>
      <c r="G75" s="38"/>
      <c r="H75" s="39"/>
    </row>
    <row r="76" spans="1:8" ht="15.75">
      <c r="A76" s="27"/>
      <c r="B76" s="7"/>
      <c r="C76" s="8">
        <v>2</v>
      </c>
      <c r="D76" s="9"/>
      <c r="E76" s="8"/>
      <c r="F76" s="36">
        <v>7</v>
      </c>
      <c r="G76" s="38"/>
      <c r="H76" s="39"/>
    </row>
    <row r="77" spans="1:8" ht="15.75">
      <c r="A77" s="27"/>
      <c r="B77" s="7"/>
      <c r="C77" s="8">
        <v>3</v>
      </c>
      <c r="D77" s="9"/>
      <c r="E77" s="8"/>
      <c r="F77" s="36">
        <v>8</v>
      </c>
      <c r="G77" s="38"/>
      <c r="H77" s="39"/>
    </row>
    <row r="78" spans="1:8" ht="15.75">
      <c r="A78" s="27"/>
      <c r="B78" s="7"/>
      <c r="C78" s="8">
        <v>4</v>
      </c>
      <c r="D78" s="9"/>
      <c r="E78" s="8"/>
      <c r="F78" s="36">
        <v>9</v>
      </c>
      <c r="G78" s="38"/>
      <c r="H78" s="39"/>
    </row>
    <row r="79" spans="1:8" ht="15.75">
      <c r="A79" s="27"/>
      <c r="B79" s="7"/>
      <c r="C79" s="8">
        <v>5</v>
      </c>
      <c r="D79" s="9"/>
      <c r="E79" s="8"/>
      <c r="F79" s="36">
        <v>10</v>
      </c>
      <c r="G79" s="38"/>
      <c r="H79" s="39"/>
    </row>
    <row r="80" spans="1:8" ht="15.75">
      <c r="A80" s="26" t="str">
        <f>Címlap!A19:F19</f>
        <v> 12.</v>
      </c>
      <c r="B80" s="11">
        <f>Címlap!B19:G19</f>
        <v>0.46875</v>
      </c>
      <c r="C80" s="12" t="str">
        <f>Címlap!C19:H19</f>
        <v>Mk-1</v>
      </c>
      <c r="D80" s="13" t="str">
        <f>Címlap!D19:I19</f>
        <v>II. korcsoport</v>
      </c>
      <c r="E80" s="12" t="str">
        <f>Címlap!E19:J19</f>
        <v>2000m leány</v>
      </c>
      <c r="F80" s="34" t="str">
        <f>Címlap!F19:K19</f>
        <v>2005</v>
      </c>
      <c r="G80" s="40"/>
      <c r="H80" s="41"/>
    </row>
    <row r="81" spans="1:8" ht="15.75">
      <c r="A81" s="27"/>
      <c r="B81" s="7"/>
      <c r="C81" s="8"/>
      <c r="D81" s="9" t="s">
        <v>31</v>
      </c>
      <c r="E81" s="36" t="s">
        <v>1</v>
      </c>
      <c r="F81" s="36"/>
      <c r="G81" s="9" t="s">
        <v>31</v>
      </c>
      <c r="H81" s="37" t="s">
        <v>1</v>
      </c>
    </row>
    <row r="82" spans="1:8" ht="15.75">
      <c r="A82" s="27"/>
      <c r="B82" s="7"/>
      <c r="C82" s="8">
        <v>1</v>
      </c>
      <c r="D82" s="9"/>
      <c r="E82" s="8"/>
      <c r="F82" s="36">
        <v>6</v>
      </c>
      <c r="G82" s="38"/>
      <c r="H82" s="39"/>
    </row>
    <row r="83" spans="1:8" ht="15.75">
      <c r="A83" s="27"/>
      <c r="B83" s="7"/>
      <c r="C83" s="8">
        <v>2</v>
      </c>
      <c r="D83" s="9"/>
      <c r="E83" s="8"/>
      <c r="F83" s="36">
        <v>7</v>
      </c>
      <c r="G83" s="38"/>
      <c r="H83" s="39"/>
    </row>
    <row r="84" spans="1:8" ht="15.75">
      <c r="A84" s="27"/>
      <c r="B84" s="7"/>
      <c r="C84" s="8">
        <v>3</v>
      </c>
      <c r="D84" s="9"/>
      <c r="E84" s="8"/>
      <c r="F84" s="36">
        <v>8</v>
      </c>
      <c r="G84" s="38"/>
      <c r="H84" s="39"/>
    </row>
    <row r="85" spans="1:8" ht="15.75">
      <c r="A85" s="27"/>
      <c r="B85" s="7"/>
      <c r="C85" s="8">
        <v>4</v>
      </c>
      <c r="D85" s="9"/>
      <c r="E85" s="8"/>
      <c r="F85" s="36">
        <v>9</v>
      </c>
      <c r="G85" s="38"/>
      <c r="H85" s="39"/>
    </row>
    <row r="86" spans="1:8" ht="15.75">
      <c r="A86" s="27"/>
      <c r="B86" s="7"/>
      <c r="C86" s="8">
        <v>5</v>
      </c>
      <c r="D86" s="9"/>
      <c r="E86" s="8"/>
      <c r="F86" s="36">
        <v>10</v>
      </c>
      <c r="G86" s="38"/>
      <c r="H86" s="39"/>
    </row>
    <row r="87" spans="1:8" ht="15.75">
      <c r="A87" s="26" t="str">
        <f>Címlap!A20:F20</f>
        <v> 13.</v>
      </c>
      <c r="B87" s="11">
        <f>Címlap!B20:G20</f>
        <v>0.4756944444444444</v>
      </c>
      <c r="C87" s="12" t="str">
        <f>Címlap!C20:H20</f>
        <v>K-1</v>
      </c>
      <c r="D87" s="13" t="str">
        <f>Címlap!D20:I20</f>
        <v>III. korcsoport</v>
      </c>
      <c r="E87" s="12" t="str">
        <f>Címlap!E20:J20</f>
        <v>2000m fiú</v>
      </c>
      <c r="F87" s="34" t="str">
        <f>Címlap!F20:K20</f>
        <v>2004</v>
      </c>
      <c r="G87" s="40"/>
      <c r="H87" s="41"/>
    </row>
    <row r="88" spans="1:8" ht="15.75">
      <c r="A88" s="27"/>
      <c r="B88" s="7"/>
      <c r="C88" s="8"/>
      <c r="D88" s="9" t="s">
        <v>31</v>
      </c>
      <c r="E88" s="36" t="s">
        <v>1</v>
      </c>
      <c r="F88" s="36"/>
      <c r="G88" s="9" t="s">
        <v>31</v>
      </c>
      <c r="H88" s="37" t="s">
        <v>1</v>
      </c>
    </row>
    <row r="89" spans="1:8" ht="15.75">
      <c r="A89" s="27"/>
      <c r="B89" s="7"/>
      <c r="C89" s="8">
        <v>1</v>
      </c>
      <c r="D89" s="9"/>
      <c r="E89" s="8"/>
      <c r="F89" s="36">
        <v>6</v>
      </c>
      <c r="G89" s="38"/>
      <c r="H89" s="39"/>
    </row>
    <row r="90" spans="1:8" ht="15.75">
      <c r="A90" s="27"/>
      <c r="B90" s="7"/>
      <c r="C90" s="8">
        <v>2</v>
      </c>
      <c r="D90" s="9"/>
      <c r="E90" s="8"/>
      <c r="F90" s="36">
        <v>7</v>
      </c>
      <c r="G90" s="38"/>
      <c r="H90" s="39"/>
    </row>
    <row r="91" spans="1:8" ht="15.75">
      <c r="A91" s="27"/>
      <c r="B91" s="7"/>
      <c r="C91" s="8">
        <v>3</v>
      </c>
      <c r="D91" s="9"/>
      <c r="E91" s="8"/>
      <c r="F91" s="36">
        <v>8</v>
      </c>
      <c r="G91" s="38"/>
      <c r="H91" s="39"/>
    </row>
    <row r="92" spans="1:8" ht="15.75">
      <c r="A92" s="27"/>
      <c r="B92" s="7"/>
      <c r="C92" s="8">
        <v>4</v>
      </c>
      <c r="D92" s="9"/>
      <c r="E92" s="8"/>
      <c r="F92" s="36">
        <v>9</v>
      </c>
      <c r="G92" s="38"/>
      <c r="H92" s="39"/>
    </row>
    <row r="93" spans="1:8" ht="16.5" thickBot="1">
      <c r="A93" s="30"/>
      <c r="B93" s="31"/>
      <c r="C93" s="32">
        <v>5</v>
      </c>
      <c r="D93" s="33"/>
      <c r="E93" s="32"/>
      <c r="F93" s="42">
        <v>10</v>
      </c>
      <c r="G93" s="43"/>
      <c r="H93" s="44"/>
    </row>
    <row r="94" spans="1:8" ht="16.5" thickBot="1">
      <c r="A94" s="20" t="str">
        <f>Címlap!A21:F21</f>
        <v> 14.</v>
      </c>
      <c r="B94" s="21">
        <f>Címlap!B21:G21</f>
        <v>0.4826388888888889</v>
      </c>
      <c r="C94" s="22" t="str">
        <f>Címlap!C21:H21</f>
        <v>K-1</v>
      </c>
      <c r="D94" s="23" t="str">
        <f>Címlap!D21:I21</f>
        <v>IV. korcsoport</v>
      </c>
      <c r="E94" s="22" t="str">
        <f>Címlap!E21:J21</f>
        <v>2000m leány</v>
      </c>
      <c r="F94" s="45" t="str">
        <f>Címlap!F21:K21</f>
        <v>2003</v>
      </c>
      <c r="G94" s="46"/>
      <c r="H94" s="47"/>
    </row>
    <row r="95" spans="1:8" ht="15.75">
      <c r="A95" s="28"/>
      <c r="B95" s="16"/>
      <c r="C95" s="17"/>
      <c r="D95" s="18" t="s">
        <v>31</v>
      </c>
      <c r="E95" s="48" t="s">
        <v>1</v>
      </c>
      <c r="F95" s="48"/>
      <c r="G95" s="18" t="s">
        <v>31</v>
      </c>
      <c r="H95" s="49" t="s">
        <v>1</v>
      </c>
    </row>
    <row r="96" spans="1:8" ht="15.75">
      <c r="A96" s="27"/>
      <c r="B96" s="7"/>
      <c r="C96" s="8">
        <v>1</v>
      </c>
      <c r="D96" s="9"/>
      <c r="E96" s="8"/>
      <c r="F96" s="36">
        <v>6</v>
      </c>
      <c r="G96" s="38"/>
      <c r="H96" s="39"/>
    </row>
    <row r="97" spans="1:8" ht="15.75">
      <c r="A97" s="27"/>
      <c r="B97" s="7"/>
      <c r="C97" s="8">
        <v>2</v>
      </c>
      <c r="D97" s="9"/>
      <c r="E97" s="8"/>
      <c r="F97" s="36">
        <v>7</v>
      </c>
      <c r="G97" s="38"/>
      <c r="H97" s="39"/>
    </row>
    <row r="98" spans="1:8" ht="15.75">
      <c r="A98" s="27"/>
      <c r="B98" s="7"/>
      <c r="C98" s="8">
        <v>3</v>
      </c>
      <c r="D98" s="9"/>
      <c r="E98" s="8"/>
      <c r="F98" s="36">
        <v>8</v>
      </c>
      <c r="G98" s="38"/>
      <c r="H98" s="39"/>
    </row>
    <row r="99" spans="1:8" ht="15.75">
      <c r="A99" s="27"/>
      <c r="B99" s="7"/>
      <c r="C99" s="8">
        <v>4</v>
      </c>
      <c r="D99" s="9"/>
      <c r="E99" s="8"/>
      <c r="F99" s="36">
        <v>9</v>
      </c>
      <c r="G99" s="38"/>
      <c r="H99" s="39"/>
    </row>
    <row r="100" spans="1:8" ht="15.75">
      <c r="A100" s="27"/>
      <c r="B100" s="7"/>
      <c r="C100" s="8">
        <v>5</v>
      </c>
      <c r="D100" s="9"/>
      <c r="E100" s="8"/>
      <c r="F100" s="36">
        <v>10</v>
      </c>
      <c r="G100" s="38"/>
      <c r="H100" s="39"/>
    </row>
    <row r="101" spans="1:8" ht="15.75">
      <c r="A101" s="26" t="s">
        <v>33</v>
      </c>
      <c r="B101" s="11">
        <v>0.4861111111111111</v>
      </c>
      <c r="C101" s="12" t="s">
        <v>6</v>
      </c>
      <c r="D101" s="13" t="s">
        <v>7</v>
      </c>
      <c r="E101" s="12" t="s">
        <v>4</v>
      </c>
      <c r="F101" s="34">
        <v>2006</v>
      </c>
      <c r="G101" s="40"/>
      <c r="H101" s="41"/>
    </row>
    <row r="102" spans="1:8" ht="15.75">
      <c r="A102" s="27"/>
      <c r="B102" s="7"/>
      <c r="C102" s="8"/>
      <c r="D102" s="9" t="s">
        <v>31</v>
      </c>
      <c r="E102" s="36" t="s">
        <v>1</v>
      </c>
      <c r="F102" s="36"/>
      <c r="G102" s="9" t="s">
        <v>31</v>
      </c>
      <c r="H102" s="37" t="s">
        <v>1</v>
      </c>
    </row>
    <row r="103" spans="1:8" ht="15.75">
      <c r="A103" s="27"/>
      <c r="B103" s="7"/>
      <c r="C103" s="8">
        <v>1</v>
      </c>
      <c r="D103" s="9"/>
      <c r="E103" s="8"/>
      <c r="F103" s="36">
        <v>6</v>
      </c>
      <c r="G103" s="38"/>
      <c r="H103" s="39"/>
    </row>
    <row r="104" spans="1:8" ht="15.75">
      <c r="A104" s="27"/>
      <c r="B104" s="7"/>
      <c r="C104" s="8">
        <v>2</v>
      </c>
      <c r="D104" s="9"/>
      <c r="E104" s="8"/>
      <c r="F104" s="36">
        <v>7</v>
      </c>
      <c r="G104" s="38"/>
      <c r="H104" s="39"/>
    </row>
    <row r="105" spans="1:8" ht="15.75">
      <c r="A105" s="27"/>
      <c r="B105" s="7"/>
      <c r="C105" s="8">
        <v>3</v>
      </c>
      <c r="D105" s="9"/>
      <c r="E105" s="8"/>
      <c r="F105" s="36">
        <v>8</v>
      </c>
      <c r="G105" s="38"/>
      <c r="H105" s="39"/>
    </row>
    <row r="106" spans="1:8" ht="15.75">
      <c r="A106" s="27"/>
      <c r="B106" s="7"/>
      <c r="C106" s="8">
        <v>4</v>
      </c>
      <c r="D106" s="9"/>
      <c r="E106" s="8"/>
      <c r="F106" s="36">
        <v>9</v>
      </c>
      <c r="G106" s="38"/>
      <c r="H106" s="39"/>
    </row>
    <row r="107" spans="1:8" ht="15.75">
      <c r="A107" s="27"/>
      <c r="B107" s="7"/>
      <c r="C107" s="8">
        <v>5</v>
      </c>
      <c r="D107" s="9"/>
      <c r="E107" s="8"/>
      <c r="F107" s="36">
        <v>10</v>
      </c>
      <c r="G107" s="38"/>
      <c r="H107" s="39"/>
    </row>
    <row r="108" spans="1:8" ht="15.75">
      <c r="A108" s="26" t="str">
        <f>Címlap!A23:F23</f>
        <v> 16.</v>
      </c>
      <c r="B108" s="11">
        <f>Címlap!B23:G23</f>
        <v>0.4930555555555556</v>
      </c>
      <c r="C108" s="12" t="str">
        <f>Címlap!C23:H23</f>
        <v>K-1</v>
      </c>
      <c r="D108" s="13" t="str">
        <f>Címlap!D23:I23</f>
        <v>VI. korcsoport</v>
      </c>
      <c r="E108" s="12" t="str">
        <f>Címlap!E23:J23</f>
        <v>2000m fiú</v>
      </c>
      <c r="F108" s="34" t="str">
        <f>Címlap!F23:K23</f>
        <v>2001</v>
      </c>
      <c r="G108" s="40"/>
      <c r="H108" s="41"/>
    </row>
    <row r="109" spans="1:8" ht="15.75">
      <c r="A109" s="27"/>
      <c r="B109" s="7"/>
      <c r="C109" s="8"/>
      <c r="D109" s="9" t="s">
        <v>31</v>
      </c>
      <c r="E109" s="36" t="s">
        <v>1</v>
      </c>
      <c r="F109" s="36"/>
      <c r="G109" s="9" t="s">
        <v>31</v>
      </c>
      <c r="H109" s="37" t="s">
        <v>1</v>
      </c>
    </row>
    <row r="110" spans="1:8" ht="15.75">
      <c r="A110" s="27"/>
      <c r="B110" s="7"/>
      <c r="C110" s="8">
        <v>1</v>
      </c>
      <c r="D110" s="9"/>
      <c r="E110" s="8"/>
      <c r="F110" s="36">
        <v>6</v>
      </c>
      <c r="G110" s="38"/>
      <c r="H110" s="39"/>
    </row>
    <row r="111" spans="1:8" ht="15.75">
      <c r="A111" s="27"/>
      <c r="B111" s="7"/>
      <c r="C111" s="8">
        <v>2</v>
      </c>
      <c r="D111" s="9"/>
      <c r="E111" s="8"/>
      <c r="F111" s="36">
        <v>7</v>
      </c>
      <c r="G111" s="38"/>
      <c r="H111" s="39"/>
    </row>
    <row r="112" spans="1:8" ht="15.75">
      <c r="A112" s="27"/>
      <c r="B112" s="7"/>
      <c r="C112" s="8">
        <v>3</v>
      </c>
      <c r="D112" s="9"/>
      <c r="E112" s="8"/>
      <c r="F112" s="36">
        <v>8</v>
      </c>
      <c r="G112" s="38"/>
      <c r="H112" s="39"/>
    </row>
    <row r="113" spans="1:8" ht="15.75">
      <c r="A113" s="27"/>
      <c r="B113" s="7"/>
      <c r="C113" s="8">
        <v>4</v>
      </c>
      <c r="D113" s="9"/>
      <c r="E113" s="8"/>
      <c r="F113" s="36">
        <v>9</v>
      </c>
      <c r="G113" s="38"/>
      <c r="H113" s="39"/>
    </row>
    <row r="114" spans="1:8" ht="15.75">
      <c r="A114" s="27"/>
      <c r="B114" s="7"/>
      <c r="C114" s="8">
        <v>5</v>
      </c>
      <c r="D114" s="9"/>
      <c r="E114" s="8"/>
      <c r="F114" s="36">
        <v>10</v>
      </c>
      <c r="G114" s="38"/>
      <c r="H114" s="39"/>
    </row>
    <row r="115" spans="1:8" ht="15.75">
      <c r="A115" s="26" t="str">
        <f>Címlap!A24:F24</f>
        <v> 17.</v>
      </c>
      <c r="B115" s="11">
        <f>Címlap!B24:G24</f>
        <v>0.5</v>
      </c>
      <c r="C115" s="12" t="str">
        <f>Címlap!C24:H24</f>
        <v>K-1</v>
      </c>
      <c r="D115" s="13" t="str">
        <f>Címlap!D24:I24</f>
        <v>IV. korcsoport</v>
      </c>
      <c r="E115" s="12" t="str">
        <f>Címlap!E24:J24</f>
        <v>2000m fiú</v>
      </c>
      <c r="F115" s="34" t="str">
        <f>Címlap!F24:K24</f>
        <v>2003</v>
      </c>
      <c r="G115" s="40"/>
      <c r="H115" s="41"/>
    </row>
    <row r="116" spans="1:8" ht="15.75">
      <c r="A116" s="27"/>
      <c r="B116" s="7"/>
      <c r="C116" s="8"/>
      <c r="D116" s="9" t="s">
        <v>31</v>
      </c>
      <c r="E116" s="36" t="s">
        <v>1</v>
      </c>
      <c r="F116" s="36"/>
      <c r="G116" s="9" t="s">
        <v>31</v>
      </c>
      <c r="H116" s="37" t="s">
        <v>1</v>
      </c>
    </row>
    <row r="117" spans="1:8" ht="15.75">
      <c r="A117" s="27"/>
      <c r="B117" s="7"/>
      <c r="C117" s="8">
        <v>1</v>
      </c>
      <c r="D117" s="9"/>
      <c r="E117" s="8"/>
      <c r="F117" s="36">
        <v>6</v>
      </c>
      <c r="G117" s="38"/>
      <c r="H117" s="39"/>
    </row>
    <row r="118" spans="1:8" ht="15.75">
      <c r="A118" s="27"/>
      <c r="B118" s="7"/>
      <c r="C118" s="8">
        <v>2</v>
      </c>
      <c r="D118" s="9"/>
      <c r="E118" s="8"/>
      <c r="F118" s="36">
        <v>7</v>
      </c>
      <c r="G118" s="38"/>
      <c r="H118" s="39"/>
    </row>
    <row r="119" spans="1:8" ht="15.75">
      <c r="A119" s="27"/>
      <c r="B119" s="7"/>
      <c r="C119" s="8">
        <v>3</v>
      </c>
      <c r="D119" s="9"/>
      <c r="E119" s="8"/>
      <c r="F119" s="36">
        <v>8</v>
      </c>
      <c r="G119" s="38"/>
      <c r="H119" s="39"/>
    </row>
    <row r="120" spans="1:8" ht="15.75">
      <c r="A120" s="27"/>
      <c r="B120" s="7"/>
      <c r="C120" s="8">
        <v>4</v>
      </c>
      <c r="D120" s="9"/>
      <c r="E120" s="8"/>
      <c r="F120" s="36">
        <v>9</v>
      </c>
      <c r="G120" s="38"/>
      <c r="H120" s="39"/>
    </row>
    <row r="121" spans="1:8" ht="15.75">
      <c r="A121" s="27"/>
      <c r="B121" s="7"/>
      <c r="C121" s="8">
        <v>5</v>
      </c>
      <c r="D121" s="9"/>
      <c r="E121" s="8"/>
      <c r="F121" s="36">
        <v>10</v>
      </c>
      <c r="G121" s="38"/>
      <c r="H121" s="39"/>
    </row>
    <row r="122" spans="1:8" ht="15.75">
      <c r="A122" s="26" t="str">
        <f>Címlap!A25:F25</f>
        <v> 18.</v>
      </c>
      <c r="B122" s="11">
        <f>Címlap!B25:G25</f>
        <v>0.5069444444444444</v>
      </c>
      <c r="C122" s="12" t="str">
        <f>Címlap!C25:H25</f>
        <v>K-1</v>
      </c>
      <c r="D122" s="13" t="str">
        <f>Címlap!D25:I25</f>
        <v>VI. korcsoport</v>
      </c>
      <c r="E122" s="12" t="str">
        <f>Címlap!E25:J25</f>
        <v>2000m leány</v>
      </c>
      <c r="F122" s="34" t="str">
        <f>Címlap!F25:K25</f>
        <v>2001</v>
      </c>
      <c r="G122" s="40"/>
      <c r="H122" s="41"/>
    </row>
    <row r="123" spans="1:8" ht="15.75">
      <c r="A123" s="27"/>
      <c r="B123" s="7"/>
      <c r="C123" s="8"/>
      <c r="D123" s="9" t="s">
        <v>31</v>
      </c>
      <c r="E123" s="36" t="s">
        <v>1</v>
      </c>
      <c r="F123" s="36"/>
      <c r="G123" s="9" t="s">
        <v>31</v>
      </c>
      <c r="H123" s="37" t="s">
        <v>1</v>
      </c>
    </row>
    <row r="124" spans="1:8" ht="15.75">
      <c r="A124" s="27"/>
      <c r="B124" s="7"/>
      <c r="C124" s="8">
        <v>1</v>
      </c>
      <c r="D124" s="9"/>
      <c r="E124" s="8"/>
      <c r="F124" s="36">
        <v>6</v>
      </c>
      <c r="G124" s="38"/>
      <c r="H124" s="39"/>
    </row>
    <row r="125" spans="1:8" ht="15.75">
      <c r="A125" s="27"/>
      <c r="B125" s="7"/>
      <c r="C125" s="8">
        <v>2</v>
      </c>
      <c r="D125" s="9"/>
      <c r="E125" s="8"/>
      <c r="F125" s="36">
        <v>7</v>
      </c>
      <c r="G125" s="38"/>
      <c r="H125" s="39"/>
    </row>
    <row r="126" spans="1:8" ht="15.75">
      <c r="A126" s="27"/>
      <c r="B126" s="7"/>
      <c r="C126" s="8">
        <v>3</v>
      </c>
      <c r="D126" s="9"/>
      <c r="E126" s="8"/>
      <c r="F126" s="36">
        <v>8</v>
      </c>
      <c r="G126" s="38"/>
      <c r="H126" s="39"/>
    </row>
    <row r="127" spans="1:8" ht="15.75">
      <c r="A127" s="27"/>
      <c r="B127" s="7"/>
      <c r="C127" s="8">
        <v>4</v>
      </c>
      <c r="D127" s="9"/>
      <c r="E127" s="8"/>
      <c r="F127" s="36">
        <v>9</v>
      </c>
      <c r="G127" s="38"/>
      <c r="H127" s="39"/>
    </row>
    <row r="128" spans="1:8" ht="15.75">
      <c r="A128" s="27"/>
      <c r="B128" s="7"/>
      <c r="C128" s="8">
        <v>5</v>
      </c>
      <c r="D128" s="9"/>
      <c r="E128" s="8"/>
      <c r="F128" s="36">
        <v>10</v>
      </c>
      <c r="G128" s="38"/>
      <c r="H128" s="39"/>
    </row>
    <row r="129" spans="1:8" ht="15.75">
      <c r="A129" s="26" t="str">
        <f>Címlap!A26:F26</f>
        <v> 19.</v>
      </c>
      <c r="B129" s="11">
        <f>Címlap!B26:G26</f>
        <v>0.513888888888889</v>
      </c>
      <c r="C129" s="12" t="str">
        <f>Címlap!C26:H26</f>
        <v>Mk-1</v>
      </c>
      <c r="D129" s="13" t="str">
        <f>Címlap!D26:I26</f>
        <v>II. korcsoport</v>
      </c>
      <c r="E129" s="12" t="str">
        <f>Címlap!E26:J26</f>
        <v>2000m fiú</v>
      </c>
      <c r="F129" s="34" t="str">
        <f>Címlap!F26:K26</f>
        <v>2005</v>
      </c>
      <c r="G129" s="40"/>
      <c r="H129" s="41"/>
    </row>
    <row r="130" spans="1:8" ht="15" customHeight="1">
      <c r="A130" s="26"/>
      <c r="B130" s="11"/>
      <c r="C130" s="12"/>
      <c r="D130" s="12" t="s">
        <v>27</v>
      </c>
      <c r="E130" s="12"/>
      <c r="F130" s="34"/>
      <c r="G130" s="40"/>
      <c r="H130" s="41"/>
    </row>
    <row r="131" spans="1:8" ht="15.75">
      <c r="A131" s="27"/>
      <c r="B131" s="7"/>
      <c r="C131" s="8"/>
      <c r="D131" s="9"/>
      <c r="E131" s="36" t="s">
        <v>1</v>
      </c>
      <c r="F131" s="36"/>
      <c r="G131" s="9" t="s">
        <v>31</v>
      </c>
      <c r="H131" s="37" t="s">
        <v>1</v>
      </c>
    </row>
    <row r="132" spans="1:8" ht="15.75">
      <c r="A132" s="27"/>
      <c r="B132" s="7"/>
      <c r="C132" s="8">
        <v>1</v>
      </c>
      <c r="D132" s="9"/>
      <c r="E132" s="8"/>
      <c r="F132" s="36">
        <v>6</v>
      </c>
      <c r="G132" s="38"/>
      <c r="H132" s="39"/>
    </row>
    <row r="133" spans="1:8" ht="15.75">
      <c r="A133" s="27"/>
      <c r="B133" s="7"/>
      <c r="C133" s="8">
        <v>2</v>
      </c>
      <c r="D133" s="9"/>
      <c r="E133" s="8"/>
      <c r="F133" s="36">
        <v>7</v>
      </c>
      <c r="G133" s="38"/>
      <c r="H133" s="39"/>
    </row>
    <row r="134" spans="1:8" ht="15.75">
      <c r="A134" s="27"/>
      <c r="B134" s="7"/>
      <c r="C134" s="8">
        <v>3</v>
      </c>
      <c r="D134" s="9"/>
      <c r="E134" s="8"/>
      <c r="F134" s="36">
        <v>8</v>
      </c>
      <c r="G134" s="38"/>
      <c r="H134" s="39"/>
    </row>
    <row r="135" spans="1:8" ht="15.75">
      <c r="A135" s="27"/>
      <c r="B135" s="7"/>
      <c r="C135" s="8">
        <v>4</v>
      </c>
      <c r="D135" s="9"/>
      <c r="E135" s="8"/>
      <c r="F135" s="36">
        <v>9</v>
      </c>
      <c r="G135" s="38"/>
      <c r="H135" s="39"/>
    </row>
    <row r="136" spans="1:8" ht="15.75">
      <c r="A136" s="27"/>
      <c r="B136" s="7"/>
      <c r="C136" s="8">
        <v>5</v>
      </c>
      <c r="D136" s="9"/>
      <c r="E136" s="8"/>
      <c r="F136" s="36">
        <v>10</v>
      </c>
      <c r="G136" s="38"/>
      <c r="H136" s="39"/>
    </row>
  </sheetData>
  <sheetProtection selectLockedCells="1" selectUnlockedCells="1"/>
  <mergeCells count="1">
    <mergeCell ref="A1:H1"/>
  </mergeCells>
  <printOptions/>
  <pageMargins left="0.42" right="0.32013888888888886" top="0.89" bottom="0.64" header="0.3902777777777778" footer="0.5"/>
  <pageSetup horizontalDpi="300" verticalDpi="300" orientation="portrait" paperSize="9" scale="97" r:id="rId1"/>
  <headerFooter alignWithMargins="0">
    <oddHeader>&amp;LNagymarosi Sportegyesület
2626 Nagymaros, Váci u. 49.</oddHeader>
    <oddFooter>&amp;C&amp;P</oddFooter>
  </headerFooter>
  <rowBreaks count="2" manualBreakCount="2">
    <brk id="4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Dobrossy Laszlo</dc:creator>
  <cp:keywords/>
  <dc:description/>
  <cp:lastModifiedBy>Admin</cp:lastModifiedBy>
  <cp:lastPrinted>2016-07-26T14:43:30Z</cp:lastPrinted>
  <dcterms:created xsi:type="dcterms:W3CDTF">2010-07-29T16:52:40Z</dcterms:created>
  <dcterms:modified xsi:type="dcterms:W3CDTF">2017-08-02T15:16:01Z</dcterms:modified>
  <cp:category/>
  <cp:version/>
  <cp:contentType/>
  <cp:contentStatus/>
</cp:coreProperties>
</file>